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Ali's PC\Desktop\فایل های شرکت\کارگروه های انجمن\کمیته فنی باری\تعمیرات ویژه\نرخ تعمیرات\"/>
    </mc:Choice>
  </mc:AlternateContent>
  <xr:revisionPtr revIDLastSave="0" documentId="13_ncr:1_{D4757CE4-FA5E-4208-944F-D5094C72D69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" i="1" l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3" i="1"/>
</calcChain>
</file>

<file path=xl/sharedStrings.xml><?xml version="1.0" encoding="utf-8"?>
<sst xmlns="http://schemas.openxmlformats.org/spreadsheetml/2006/main" count="85" uniqueCount="85">
  <si>
    <t xml:space="preserve">رديف  </t>
  </si>
  <si>
    <t xml:space="preserve">موضوع تعمیرات </t>
  </si>
  <si>
    <t>کد</t>
  </si>
  <si>
    <t>اصلاح استنسيل(شماره واگن،ريو،تاريخ آماده به سرويس و …) براي يك دستگاه واگن</t>
  </si>
  <si>
    <t>تعویض گوشواره</t>
  </si>
  <si>
    <t>تعویض لقمه</t>
  </si>
  <si>
    <t>ترمز دستي - ترمز دستي وتجهيزات آن - روانكاري</t>
  </si>
  <si>
    <t xml:space="preserve">تنظيم كورس پيستون سيلندر ترمز و تست ترمز هوايي </t>
  </si>
  <si>
    <t>تعویض سیلندر و متعلقات</t>
  </si>
  <si>
    <t>تعویض میله تنظیم خودکار</t>
  </si>
  <si>
    <t>تعویض میله کولیس</t>
  </si>
  <si>
    <t xml:space="preserve"> تعویض دستگیره و تابلو(قطع و وصل.باری و مسافری.بار و خالی و سیم تخلیه)</t>
  </si>
  <si>
    <t>تعويض  قطعات ترمز دستي</t>
  </si>
  <si>
    <t>تعویض پابند بوژی</t>
  </si>
  <si>
    <t>تعويض اهرم بندي تغيير با بار  و خالي</t>
  </si>
  <si>
    <t>تعويض لوله هوا ، شیر هوا و اتصالات V.B.O</t>
  </si>
  <si>
    <t>تعمیر ایوان. نرده .حفاظ. پایه سیگنالها. جایگاه بارنامه و...</t>
  </si>
  <si>
    <t>تعمیر بازویی قلاب زنجیری و متعلقات</t>
  </si>
  <si>
    <t xml:space="preserve">ترميم گريس </t>
  </si>
  <si>
    <t>تعويض شيرهاي جانبی تخليه مخازن</t>
  </si>
  <si>
    <t>تعمير فريم بوژي(نعلي، سرسره، قائمه تيرهاي طولي و عرضی اصلی و فرعي و جايگاه هاي اهرم بندي)</t>
  </si>
  <si>
    <t>تعويض درپوش هاي شيرهاي جانبي مخازن براي يك دستگاه واگن</t>
  </si>
  <si>
    <t>تعويض سیستم قفل کننده قلاب اتو ماتیک (زبانه.دستگیره.میل بادامک. میل رابط.شاخص.)</t>
  </si>
  <si>
    <t>تعويض بوژي دو محوره</t>
  </si>
  <si>
    <t>تعويض بوژي سه محوره</t>
  </si>
  <si>
    <t>تعويض گوه بوژي روسي</t>
  </si>
  <si>
    <t>تعمير لوله هوا و اتصالات V.B.O</t>
  </si>
  <si>
    <t>تعویض اهرمبندی بوژی (والیک. واشر.. حافظ میله مثلث. آويزها ،  و بوش)</t>
  </si>
  <si>
    <t xml:space="preserve">تعویض و تعمیر اهرمبندی بوژی (.میله مثلث ، شتر گلو ، سینی ترمز ) </t>
  </si>
  <si>
    <t>تعویض ابروئي قلاب اتوماتیک SA3</t>
  </si>
  <si>
    <t>تعویض سرسره ارتالونی</t>
  </si>
  <si>
    <t>تعويض بالشتك بوژي</t>
  </si>
  <si>
    <t>تعويض بالشتك سقفي</t>
  </si>
  <si>
    <t>تعويض پله تكي و يا جفتي</t>
  </si>
  <si>
    <t>تعويض قاب کفش اروپایی</t>
  </si>
  <si>
    <t>تعويض قاب کفش روسی</t>
  </si>
  <si>
    <t>تعویض یاتاقان قلاب زنجیری</t>
  </si>
  <si>
    <t>تعويض تيرك عرضي با بار و خالي بوژي روسي</t>
  </si>
  <si>
    <t>تعویض آویز پاندولی قلاب اتوماتیک SA3</t>
  </si>
  <si>
    <t>تعویض سرسره فلزی و يا متعلقات آن</t>
  </si>
  <si>
    <t>تعمير و تعويض دربها و پنجره هاي جانبي و سقفي واگنهاي مسقف(حمل خورو- مسقف -  پودر آلومينيوم - حمل غلات و ... )</t>
  </si>
  <si>
    <t>تعويض سوپاپ اتوماتيك با بار و خالي</t>
  </si>
  <si>
    <t>تعمير پله تكي و يا جفتي</t>
  </si>
  <si>
    <t xml:space="preserve">تعويض خودكار ترمز </t>
  </si>
  <si>
    <t>تعويض صفحه  قلاب</t>
  </si>
  <si>
    <t>تعويض مخزن ذخيره هوا ( فرعي R)</t>
  </si>
  <si>
    <t>تعويض و تعمیر ميله لاترن یا پیچ لاترن قلاب</t>
  </si>
  <si>
    <t>تعويض واشر كاسه بوژي و واشر گردگير كاسه مقعر</t>
  </si>
  <si>
    <t>تعویض فنر حلزونی قلاب زنجیری</t>
  </si>
  <si>
    <t>تعويض فنر داخلي و خارجي لاترن</t>
  </si>
  <si>
    <t>تعويض ستون واگنهاي لبه كوتاه</t>
  </si>
  <si>
    <t>تعویض فنر تیغه ای</t>
  </si>
  <si>
    <t>تعویض فنرمارپیچ کوچک و بزرگ (يك ست )</t>
  </si>
  <si>
    <t>تعویض گوشواره و کاسه سر فنر</t>
  </si>
  <si>
    <t>تعویض ضربگیر دینامیکی</t>
  </si>
  <si>
    <t>تعویض سوپاپ سه قلو</t>
  </si>
  <si>
    <t>تعویض والیک سر فنرهای تیغه ای</t>
  </si>
  <si>
    <t>تعمیر و تعویض شاهنگ</t>
  </si>
  <si>
    <t>تعویض والیک سر قلاب اتوماتيك و معمولي</t>
  </si>
  <si>
    <t>تعويض تامپون</t>
  </si>
  <si>
    <t>تعويض قلاب زنجيري</t>
  </si>
  <si>
    <t>تعويض بولستر(گهواره) بوژي روسي</t>
  </si>
  <si>
    <t>تعويض تير طولي بوژي روسي</t>
  </si>
  <si>
    <t>تعويض سر قلاب اتوماتيك</t>
  </si>
  <si>
    <t>تعويض و تعمير قائمه پارويي (واگنهاي حمل بالاست و يا شن کش)</t>
  </si>
  <si>
    <t>تعویض پوسته گهواره</t>
  </si>
  <si>
    <t>تعویض کاسه محدب يا مقعر</t>
  </si>
  <si>
    <t xml:space="preserve"> تعويض U قلاب و ضربه گير قلاب ( يا هر دو )</t>
  </si>
  <si>
    <t>تعویض اولین چرخ و محور بوژی</t>
  </si>
  <si>
    <t>تعویض چرخ و محور دوم بوژی</t>
  </si>
  <si>
    <t>تعویض فريم بوژي دو محوره (مونتاژ و دمونتاژ كليه قطعات مربوط به بوژي)</t>
  </si>
  <si>
    <t>تعویض فريم بوژي سه محوره (مونتاژ و دمونتاژ كليه قطعات مربوط به بوژي)</t>
  </si>
  <si>
    <t>رفع نشتی اتصالات شیر هوا کلگی واگن</t>
  </si>
  <si>
    <t xml:space="preserve">تعویض میله نافی </t>
  </si>
  <si>
    <t>تعویض زنجیر قلاب</t>
  </si>
  <si>
    <t>اضافه یا کم کردن صفحه تنظیم بالشتک بوژی 100-18</t>
  </si>
  <si>
    <t>تعمیر پوسته گهواره ( در صورت دمونتاژ )</t>
  </si>
  <si>
    <t>تعویض استوپر قلاب همراه با دمونتاژ ضربگیر</t>
  </si>
  <si>
    <t>تعویض درب سیلندر ترمز و واشر سیلندر ترمز</t>
  </si>
  <si>
    <t>طول خط ( فقط واگن اول طول خط لحاظ می شود )</t>
  </si>
  <si>
    <t>اهرمبندی ترمز زیر واگن</t>
  </si>
  <si>
    <t>تعویض صلیببی جعبه یاتاقان</t>
  </si>
  <si>
    <t>تعویض پیچ و مهره</t>
  </si>
  <si>
    <t>بازسازی قاب کفش ترمز</t>
  </si>
  <si>
    <t>فهرست بهای خدمات تعمیرات ویژه واگن های باری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</si>
</sst>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-_ر_ي_ا_ل_ ;_ * #,##0.00\-_ر_ي_ا_ل_ ;_ * &quot;-&quot;??_-_ر_ي_ا_ل_ ;_ @_ "/>
    <numFmt numFmtId="165" formatCode="_ * #,##0_-_ر_ي_ا_ل_ ;_ * #,##0\-_ر_ي_ا_ل_ ;_ * &quot;-&quot;??_-_ر_ي_ا_ل_ ;_ @_ "/>
  </numFmts>
  <fonts count="11" x14ac:knownFonts="1"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charset val="178"/>
      <scheme val="minor"/>
    </font>
    <font>
      <b/>
      <sz val="11"/>
      <color theme="1"/>
      <name val="B Zar"/>
      <charset val="178"/>
    </font>
    <font>
      <sz val="11"/>
      <color theme="1"/>
      <name val="B Zar"/>
      <charset val="178"/>
    </font>
    <font>
      <sz val="10"/>
      <name val="Arial"/>
      <family val="2"/>
    </font>
    <font>
      <sz val="11"/>
      <name val="B Zar"/>
      <charset val="178"/>
    </font>
    <font>
      <b/>
      <sz val="11"/>
      <color theme="1"/>
      <name val="2  Mitra_1 (MRT)"/>
      <charset val="178"/>
    </font>
    <font>
      <sz val="11"/>
      <color theme="1"/>
      <name val="2  Mitra_1 (MRT)"/>
      <charset val="178"/>
    </font>
    <font>
      <b/>
      <sz val="11"/>
      <color theme="1"/>
      <name val="B Nazanin"/>
      <charset val="178"/>
    </font>
    <font>
      <sz val="8"/>
      <name val="Calibri"/>
      <family val="2"/>
      <charset val="178"/>
      <scheme val="minor"/>
    </font>
    <font>
      <b/>
      <sz val="11"/>
      <name val="B Zar"/>
      <charset val="17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4" fillId="0" borderId="0"/>
  </cellStyleXfs>
  <cellXfs count="17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5" fillId="0" borderId="1" xfId="2" applyFont="1" applyBorder="1" applyAlignment="1">
      <alignment horizontal="center" vertical="center" wrapText="1"/>
    </xf>
    <xf numFmtId="0" fontId="3" fillId="0" borderId="1" xfId="2" applyFont="1" applyBorder="1" applyAlignment="1">
      <alignment horizontal="center" vertical="center" wrapText="1"/>
    </xf>
    <xf numFmtId="0" fontId="5" fillId="3" borderId="1" xfId="2" applyFont="1" applyFill="1" applyBorder="1" applyAlignment="1">
      <alignment horizontal="center" vertical="center" wrapText="1"/>
    </xf>
    <xf numFmtId="0" fontId="5" fillId="4" borderId="1" xfId="2" applyFont="1" applyFill="1" applyBorder="1" applyAlignment="1">
      <alignment horizontal="center" vertical="center" wrapText="1"/>
    </xf>
    <xf numFmtId="0" fontId="5" fillId="5" borderId="1" xfId="2" applyFont="1" applyFill="1" applyBorder="1" applyAlignment="1">
      <alignment horizontal="center" vertical="center" wrapText="1"/>
    </xf>
    <xf numFmtId="165" fontId="7" fillId="0" borderId="0" xfId="1" applyNumberFormat="1" applyFon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 readingOrder="2"/>
    </xf>
    <xf numFmtId="165" fontId="7" fillId="0" borderId="1" xfId="1" applyNumberFormat="1" applyFont="1" applyBorder="1" applyAlignment="1">
      <alignment horizontal="center" vertical="center"/>
    </xf>
    <xf numFmtId="165" fontId="8" fillId="0" borderId="1" xfId="1" applyNumberFormat="1" applyFont="1" applyBorder="1" applyAlignment="1">
      <alignment horizontal="center" vertical="center"/>
    </xf>
    <xf numFmtId="1" fontId="6" fillId="2" borderId="1" xfId="1" applyNumberFormat="1" applyFont="1" applyFill="1" applyBorder="1" applyAlignment="1">
      <alignment horizontal="center" vertical="center" readingOrder="2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10" fillId="0" borderId="1" xfId="2" applyFont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3"/>
  <sheetViews>
    <sheetView rightToLeft="1" tabSelected="1" topLeftCell="A71" workbookViewId="0">
      <selection activeCell="B4" sqref="B4"/>
    </sheetView>
  </sheetViews>
  <sheetFormatPr defaultRowHeight="18" x14ac:dyDescent="0.25"/>
  <cols>
    <col min="1" max="1" width="9.140625" customWidth="1"/>
    <col min="2" max="2" width="55.7109375" customWidth="1"/>
    <col min="3" max="3" width="9.28515625" customWidth="1"/>
    <col min="4" max="4" width="18.42578125" style="7" customWidth="1"/>
    <col min="5" max="5" width="17.7109375" style="8" bestFit="1" customWidth="1"/>
    <col min="6" max="6" width="18.42578125" style="8" bestFit="1" customWidth="1"/>
    <col min="7" max="7" width="18.85546875" style="8" bestFit="1" customWidth="1"/>
    <col min="8" max="8" width="19.5703125" style="8" bestFit="1" customWidth="1"/>
  </cols>
  <sheetData>
    <row r="1" spans="1:8" ht="19.5" x14ac:dyDescent="0.25">
      <c r="A1" s="13" t="s">
        <v>84</v>
      </c>
      <c r="B1" s="14"/>
      <c r="C1" s="14"/>
      <c r="D1" s="14"/>
      <c r="E1" s="14"/>
      <c r="F1" s="14"/>
      <c r="G1" s="14"/>
      <c r="H1" s="15"/>
    </row>
    <row r="2" spans="1:8" ht="19.5" x14ac:dyDescent="0.25">
      <c r="A2" s="9" t="s">
        <v>0</v>
      </c>
      <c r="B2" s="9" t="s">
        <v>1</v>
      </c>
      <c r="C2" s="9" t="s">
        <v>2</v>
      </c>
      <c r="D2" s="12">
        <v>1400</v>
      </c>
      <c r="E2" s="12">
        <v>1401</v>
      </c>
      <c r="F2" s="12">
        <v>1402</v>
      </c>
      <c r="G2" s="12">
        <v>1403</v>
      </c>
      <c r="H2" s="12">
        <v>1404</v>
      </c>
    </row>
    <row r="3" spans="1:8" ht="39" x14ac:dyDescent="0.25">
      <c r="A3" s="1">
        <v>1</v>
      </c>
      <c r="B3" s="2" t="s">
        <v>3</v>
      </c>
      <c r="C3" s="16">
        <v>101</v>
      </c>
      <c r="D3" s="10">
        <v>646800</v>
      </c>
      <c r="E3" s="11">
        <f>D3*1.49</f>
        <v>963732</v>
      </c>
      <c r="F3" s="11">
        <f>E3*1.4</f>
        <v>1349224.7999999998</v>
      </c>
      <c r="G3" s="11">
        <f>F3*1.72</f>
        <v>2320666.6559999995</v>
      </c>
      <c r="H3" s="11">
        <f>G3*1.4</f>
        <v>3248933.3183999993</v>
      </c>
    </row>
    <row r="4" spans="1:8" ht="19.5" x14ac:dyDescent="0.25">
      <c r="A4" s="1">
        <v>2</v>
      </c>
      <c r="B4" s="2" t="s">
        <v>4</v>
      </c>
      <c r="C4" s="16">
        <v>102</v>
      </c>
      <c r="D4" s="10">
        <v>942900</v>
      </c>
      <c r="E4" s="11">
        <f t="shared" ref="E4:E67" si="0">D4*1.49</f>
        <v>1404921</v>
      </c>
      <c r="F4" s="11">
        <f t="shared" ref="F4:F67" si="1">E4*1.4</f>
        <v>1966889.4</v>
      </c>
      <c r="G4" s="11">
        <f t="shared" ref="G4:G67" si="2">F4*1.72</f>
        <v>3383049.7679999997</v>
      </c>
      <c r="H4" s="11">
        <f t="shared" ref="H4:H67" si="3">G4*1.4</f>
        <v>4736269.6751999995</v>
      </c>
    </row>
    <row r="5" spans="1:8" ht="19.5" x14ac:dyDescent="0.25">
      <c r="A5" s="1">
        <v>3</v>
      </c>
      <c r="B5" s="2" t="s">
        <v>5</v>
      </c>
      <c r="C5" s="16">
        <v>103</v>
      </c>
      <c r="D5" s="10">
        <v>942900</v>
      </c>
      <c r="E5" s="11">
        <f t="shared" si="0"/>
        <v>1404921</v>
      </c>
      <c r="F5" s="11">
        <f t="shared" si="1"/>
        <v>1966889.4</v>
      </c>
      <c r="G5" s="11">
        <f t="shared" si="2"/>
        <v>3383049.7679999997</v>
      </c>
      <c r="H5" s="11">
        <f t="shared" si="3"/>
        <v>4736269.6751999995</v>
      </c>
    </row>
    <row r="6" spans="1:8" ht="19.5" x14ac:dyDescent="0.25">
      <c r="A6" s="1">
        <v>4</v>
      </c>
      <c r="B6" s="2" t="s">
        <v>6</v>
      </c>
      <c r="C6" s="16">
        <v>104</v>
      </c>
      <c r="D6" s="10">
        <v>1092000</v>
      </c>
      <c r="E6" s="11">
        <f t="shared" si="0"/>
        <v>1627080</v>
      </c>
      <c r="F6" s="11">
        <f t="shared" si="1"/>
        <v>2277912</v>
      </c>
      <c r="G6" s="11">
        <f t="shared" si="2"/>
        <v>3918008.64</v>
      </c>
      <c r="H6" s="11">
        <f t="shared" si="3"/>
        <v>5485212.0959999999</v>
      </c>
    </row>
    <row r="7" spans="1:8" ht="19.5" x14ac:dyDescent="0.25">
      <c r="A7" s="1">
        <v>5</v>
      </c>
      <c r="B7" s="2" t="s">
        <v>7</v>
      </c>
      <c r="C7" s="16">
        <v>105</v>
      </c>
      <c r="D7" s="10">
        <v>1262100</v>
      </c>
      <c r="E7" s="11">
        <f t="shared" si="0"/>
        <v>1880529</v>
      </c>
      <c r="F7" s="11">
        <f t="shared" si="1"/>
        <v>2632740.5999999996</v>
      </c>
      <c r="G7" s="11">
        <f t="shared" si="2"/>
        <v>4528313.8319999995</v>
      </c>
      <c r="H7" s="11">
        <f t="shared" si="3"/>
        <v>6339639.3647999987</v>
      </c>
    </row>
    <row r="8" spans="1:8" ht="19.5" x14ac:dyDescent="0.25">
      <c r="A8" s="1">
        <v>6</v>
      </c>
      <c r="B8" s="2" t="s">
        <v>8</v>
      </c>
      <c r="C8" s="16">
        <v>106</v>
      </c>
      <c r="D8" s="10">
        <v>2814000</v>
      </c>
      <c r="E8" s="11">
        <f t="shared" si="0"/>
        <v>4192860</v>
      </c>
      <c r="F8" s="11">
        <f t="shared" si="1"/>
        <v>5870004</v>
      </c>
      <c r="G8" s="11">
        <f t="shared" si="2"/>
        <v>10096406.879999999</v>
      </c>
      <c r="H8" s="11">
        <f t="shared" si="3"/>
        <v>14134969.631999997</v>
      </c>
    </row>
    <row r="9" spans="1:8" ht="19.5" x14ac:dyDescent="0.25">
      <c r="A9" s="1">
        <v>7</v>
      </c>
      <c r="B9" s="2" t="s">
        <v>9</v>
      </c>
      <c r="C9" s="16">
        <v>107</v>
      </c>
      <c r="D9" s="10">
        <v>2436000</v>
      </c>
      <c r="E9" s="11">
        <f t="shared" si="0"/>
        <v>3629640</v>
      </c>
      <c r="F9" s="11">
        <f t="shared" si="1"/>
        <v>5081496</v>
      </c>
      <c r="G9" s="11">
        <f t="shared" si="2"/>
        <v>8740173.1199999992</v>
      </c>
      <c r="H9" s="11">
        <f t="shared" si="3"/>
        <v>12236242.367999999</v>
      </c>
    </row>
    <row r="10" spans="1:8" ht="19.5" x14ac:dyDescent="0.25">
      <c r="A10" s="1">
        <v>8</v>
      </c>
      <c r="B10" s="2" t="s">
        <v>10</v>
      </c>
      <c r="C10" s="16">
        <v>108</v>
      </c>
      <c r="D10" s="10">
        <v>1215900</v>
      </c>
      <c r="E10" s="11">
        <f t="shared" si="0"/>
        <v>1811691</v>
      </c>
      <c r="F10" s="11">
        <f t="shared" si="1"/>
        <v>2536367.4</v>
      </c>
      <c r="G10" s="11">
        <f t="shared" si="2"/>
        <v>4362551.9279999994</v>
      </c>
      <c r="H10" s="11">
        <f t="shared" si="3"/>
        <v>6107572.6991999988</v>
      </c>
    </row>
    <row r="11" spans="1:8" ht="19.5" x14ac:dyDescent="0.25">
      <c r="A11" s="1">
        <v>9</v>
      </c>
      <c r="B11" s="2" t="s">
        <v>11</v>
      </c>
      <c r="C11" s="16">
        <v>109</v>
      </c>
      <c r="D11" s="10">
        <v>1331400</v>
      </c>
      <c r="E11" s="11">
        <f t="shared" si="0"/>
        <v>1983786</v>
      </c>
      <c r="F11" s="11">
        <f t="shared" si="1"/>
        <v>2777300.4</v>
      </c>
      <c r="G11" s="11">
        <f t="shared" si="2"/>
        <v>4776956.6880000001</v>
      </c>
      <c r="H11" s="11">
        <f t="shared" si="3"/>
        <v>6687739.3631999996</v>
      </c>
    </row>
    <row r="12" spans="1:8" ht="19.5" x14ac:dyDescent="0.25">
      <c r="A12" s="1">
        <v>10</v>
      </c>
      <c r="B12" s="3" t="s">
        <v>12</v>
      </c>
      <c r="C12" s="16">
        <v>110</v>
      </c>
      <c r="D12" s="10">
        <v>1331400</v>
      </c>
      <c r="E12" s="11">
        <f t="shared" si="0"/>
        <v>1983786</v>
      </c>
      <c r="F12" s="11">
        <f t="shared" si="1"/>
        <v>2777300.4</v>
      </c>
      <c r="G12" s="11">
        <f t="shared" si="2"/>
        <v>4776956.6880000001</v>
      </c>
      <c r="H12" s="11">
        <f t="shared" si="3"/>
        <v>6687739.3631999996</v>
      </c>
    </row>
    <row r="13" spans="1:8" ht="19.5" x14ac:dyDescent="0.25">
      <c r="A13" s="1">
        <v>11</v>
      </c>
      <c r="B13" s="2" t="s">
        <v>13</v>
      </c>
      <c r="C13" s="16">
        <v>111</v>
      </c>
      <c r="D13" s="10">
        <v>1092000</v>
      </c>
      <c r="E13" s="11">
        <f t="shared" si="0"/>
        <v>1627080</v>
      </c>
      <c r="F13" s="11">
        <f t="shared" si="1"/>
        <v>2277912</v>
      </c>
      <c r="G13" s="11">
        <f t="shared" si="2"/>
        <v>3918008.64</v>
      </c>
      <c r="H13" s="11">
        <f t="shared" si="3"/>
        <v>5485212.0959999999</v>
      </c>
    </row>
    <row r="14" spans="1:8" ht="19.5" x14ac:dyDescent="0.25">
      <c r="A14" s="1">
        <v>12</v>
      </c>
      <c r="B14" s="2" t="s">
        <v>14</v>
      </c>
      <c r="C14" s="16">
        <v>112</v>
      </c>
      <c r="D14" s="10">
        <v>1331400</v>
      </c>
      <c r="E14" s="11">
        <f t="shared" si="0"/>
        <v>1983786</v>
      </c>
      <c r="F14" s="11">
        <f t="shared" si="1"/>
        <v>2777300.4</v>
      </c>
      <c r="G14" s="11">
        <f t="shared" si="2"/>
        <v>4776956.6880000001</v>
      </c>
      <c r="H14" s="11">
        <f t="shared" si="3"/>
        <v>6687739.3631999996</v>
      </c>
    </row>
    <row r="15" spans="1:8" ht="19.5" x14ac:dyDescent="0.25">
      <c r="A15" s="1">
        <v>13</v>
      </c>
      <c r="B15" s="2" t="s">
        <v>15</v>
      </c>
      <c r="C15" s="16">
        <v>113</v>
      </c>
      <c r="D15" s="10">
        <v>1772400</v>
      </c>
      <c r="E15" s="11">
        <f t="shared" si="0"/>
        <v>2640876</v>
      </c>
      <c r="F15" s="11">
        <f t="shared" si="1"/>
        <v>3697226.4</v>
      </c>
      <c r="G15" s="11">
        <f t="shared" si="2"/>
        <v>6359229.4079999998</v>
      </c>
      <c r="H15" s="11">
        <f t="shared" si="3"/>
        <v>8902921.1711999997</v>
      </c>
    </row>
    <row r="16" spans="1:8" ht="19.5" x14ac:dyDescent="0.25">
      <c r="A16" s="1">
        <v>14</v>
      </c>
      <c r="B16" s="2" t="s">
        <v>16</v>
      </c>
      <c r="C16" s="16">
        <v>114</v>
      </c>
      <c r="D16" s="10">
        <v>1671600</v>
      </c>
      <c r="E16" s="11">
        <f t="shared" si="0"/>
        <v>2490684</v>
      </c>
      <c r="F16" s="11">
        <f t="shared" si="1"/>
        <v>3486957.5999999996</v>
      </c>
      <c r="G16" s="11">
        <f t="shared" si="2"/>
        <v>5997567.0719999997</v>
      </c>
      <c r="H16" s="11">
        <f t="shared" si="3"/>
        <v>8396593.900799999</v>
      </c>
    </row>
    <row r="17" spans="1:8" ht="19.5" x14ac:dyDescent="0.25">
      <c r="A17" s="1">
        <v>15</v>
      </c>
      <c r="B17" s="2" t="s">
        <v>17</v>
      </c>
      <c r="C17" s="16">
        <v>115</v>
      </c>
      <c r="D17" s="10">
        <v>1465800</v>
      </c>
      <c r="E17" s="11">
        <f t="shared" si="0"/>
        <v>2184042</v>
      </c>
      <c r="F17" s="11">
        <f t="shared" si="1"/>
        <v>3057658.8</v>
      </c>
      <c r="G17" s="11">
        <f t="shared" si="2"/>
        <v>5259173.1359999999</v>
      </c>
      <c r="H17" s="11">
        <f t="shared" si="3"/>
        <v>7362842.390399999</v>
      </c>
    </row>
    <row r="18" spans="1:8" ht="19.5" x14ac:dyDescent="0.25">
      <c r="A18" s="1">
        <v>16</v>
      </c>
      <c r="B18" s="2" t="s">
        <v>18</v>
      </c>
      <c r="C18" s="16">
        <v>116</v>
      </c>
      <c r="D18" s="10">
        <v>970200</v>
      </c>
      <c r="E18" s="11">
        <f t="shared" si="0"/>
        <v>1445598</v>
      </c>
      <c r="F18" s="11">
        <f t="shared" si="1"/>
        <v>2023837.2</v>
      </c>
      <c r="G18" s="11">
        <f t="shared" si="2"/>
        <v>3480999.9839999997</v>
      </c>
      <c r="H18" s="11">
        <f t="shared" si="3"/>
        <v>4873399.9775999989</v>
      </c>
    </row>
    <row r="19" spans="1:8" ht="19.5" x14ac:dyDescent="0.25">
      <c r="A19" s="1">
        <v>17</v>
      </c>
      <c r="B19" s="2" t="s">
        <v>19</v>
      </c>
      <c r="C19" s="16">
        <v>117</v>
      </c>
      <c r="D19" s="10">
        <v>1638000</v>
      </c>
      <c r="E19" s="11">
        <f t="shared" si="0"/>
        <v>2440620</v>
      </c>
      <c r="F19" s="11">
        <f t="shared" si="1"/>
        <v>3416868</v>
      </c>
      <c r="G19" s="11">
        <f t="shared" si="2"/>
        <v>5877012.96</v>
      </c>
      <c r="H19" s="11">
        <f t="shared" si="3"/>
        <v>8227818.1439999994</v>
      </c>
    </row>
    <row r="20" spans="1:8" ht="39" x14ac:dyDescent="0.25">
      <c r="A20" s="1">
        <v>18</v>
      </c>
      <c r="B20" s="2" t="s">
        <v>20</v>
      </c>
      <c r="C20" s="16">
        <v>118</v>
      </c>
      <c r="D20" s="10">
        <v>2226000</v>
      </c>
      <c r="E20" s="11">
        <f t="shared" si="0"/>
        <v>3316740</v>
      </c>
      <c r="F20" s="11">
        <f t="shared" si="1"/>
        <v>4643436</v>
      </c>
      <c r="G20" s="11">
        <f t="shared" si="2"/>
        <v>7986709.9199999999</v>
      </c>
      <c r="H20" s="11">
        <f t="shared" si="3"/>
        <v>11181393.887999998</v>
      </c>
    </row>
    <row r="21" spans="1:8" ht="19.5" x14ac:dyDescent="0.25">
      <c r="A21" s="1">
        <v>19</v>
      </c>
      <c r="B21" s="2" t="s">
        <v>21</v>
      </c>
      <c r="C21" s="16">
        <v>119</v>
      </c>
      <c r="D21" s="10">
        <v>1638000</v>
      </c>
      <c r="E21" s="11">
        <f t="shared" si="0"/>
        <v>2440620</v>
      </c>
      <c r="F21" s="11">
        <f t="shared" si="1"/>
        <v>3416868</v>
      </c>
      <c r="G21" s="11">
        <f t="shared" si="2"/>
        <v>5877012.96</v>
      </c>
      <c r="H21" s="11">
        <f t="shared" si="3"/>
        <v>8227818.1439999994</v>
      </c>
    </row>
    <row r="22" spans="1:8" ht="39" x14ac:dyDescent="0.25">
      <c r="A22" s="1">
        <v>20</v>
      </c>
      <c r="B22" s="2" t="s">
        <v>22</v>
      </c>
      <c r="C22" s="16">
        <v>120</v>
      </c>
      <c r="D22" s="10">
        <v>1638000</v>
      </c>
      <c r="E22" s="11">
        <f t="shared" si="0"/>
        <v>2440620</v>
      </c>
      <c r="F22" s="11">
        <f t="shared" si="1"/>
        <v>3416868</v>
      </c>
      <c r="G22" s="11">
        <f t="shared" si="2"/>
        <v>5877012.96</v>
      </c>
      <c r="H22" s="11">
        <f t="shared" si="3"/>
        <v>8227818.1439999994</v>
      </c>
    </row>
    <row r="23" spans="1:8" ht="19.5" x14ac:dyDescent="0.25">
      <c r="A23" s="1">
        <v>21</v>
      </c>
      <c r="B23" s="2" t="s">
        <v>23</v>
      </c>
      <c r="C23" s="16">
        <v>121</v>
      </c>
      <c r="D23" s="10">
        <v>6300000</v>
      </c>
      <c r="E23" s="11">
        <f t="shared" si="0"/>
        <v>9387000</v>
      </c>
      <c r="F23" s="11">
        <f t="shared" si="1"/>
        <v>13141800</v>
      </c>
      <c r="G23" s="11">
        <f t="shared" si="2"/>
        <v>22603896</v>
      </c>
      <c r="H23" s="11">
        <f t="shared" si="3"/>
        <v>31645454.399999999</v>
      </c>
    </row>
    <row r="24" spans="1:8" ht="19.5" x14ac:dyDescent="0.25">
      <c r="A24" s="1">
        <v>22</v>
      </c>
      <c r="B24" s="2" t="s">
        <v>24</v>
      </c>
      <c r="C24" s="16">
        <v>122</v>
      </c>
      <c r="D24" s="10">
        <v>7161000</v>
      </c>
      <c r="E24" s="11">
        <f t="shared" si="0"/>
        <v>10669890</v>
      </c>
      <c r="F24" s="11">
        <f t="shared" si="1"/>
        <v>14937845.999999998</v>
      </c>
      <c r="G24" s="11">
        <f t="shared" si="2"/>
        <v>25693095.119999997</v>
      </c>
      <c r="H24" s="11">
        <f t="shared" si="3"/>
        <v>35970333.16799999</v>
      </c>
    </row>
    <row r="25" spans="1:8" ht="19.5" x14ac:dyDescent="0.25">
      <c r="A25" s="1">
        <v>23</v>
      </c>
      <c r="B25" s="3" t="s">
        <v>25</v>
      </c>
      <c r="C25" s="16">
        <v>123</v>
      </c>
      <c r="D25" s="10">
        <v>2226000</v>
      </c>
      <c r="E25" s="11">
        <f t="shared" si="0"/>
        <v>3316740</v>
      </c>
      <c r="F25" s="11">
        <f t="shared" si="1"/>
        <v>4643436</v>
      </c>
      <c r="G25" s="11">
        <f t="shared" si="2"/>
        <v>7986709.9199999999</v>
      </c>
      <c r="H25" s="11">
        <f t="shared" si="3"/>
        <v>11181393.887999998</v>
      </c>
    </row>
    <row r="26" spans="1:8" ht="19.5" x14ac:dyDescent="0.25">
      <c r="A26" s="1">
        <v>24</v>
      </c>
      <c r="B26" s="2" t="s">
        <v>26</v>
      </c>
      <c r="C26" s="16">
        <v>124</v>
      </c>
      <c r="D26" s="10">
        <v>1772400</v>
      </c>
      <c r="E26" s="11">
        <f t="shared" si="0"/>
        <v>2640876</v>
      </c>
      <c r="F26" s="11">
        <f t="shared" si="1"/>
        <v>3697226.4</v>
      </c>
      <c r="G26" s="11">
        <f t="shared" si="2"/>
        <v>6359229.4079999998</v>
      </c>
      <c r="H26" s="11">
        <f t="shared" si="3"/>
        <v>8902921.1711999997</v>
      </c>
    </row>
    <row r="27" spans="1:8" ht="19.5" x14ac:dyDescent="0.25">
      <c r="A27" s="1">
        <v>25</v>
      </c>
      <c r="B27" s="2" t="s">
        <v>27</v>
      </c>
      <c r="C27" s="16">
        <v>125</v>
      </c>
      <c r="D27" s="10">
        <v>783300</v>
      </c>
      <c r="E27" s="11">
        <f t="shared" si="0"/>
        <v>1167117</v>
      </c>
      <c r="F27" s="11">
        <f t="shared" si="1"/>
        <v>1633963.7999999998</v>
      </c>
      <c r="G27" s="11">
        <f t="shared" si="2"/>
        <v>2810417.7359999996</v>
      </c>
      <c r="H27" s="11">
        <f t="shared" si="3"/>
        <v>3934584.8303999989</v>
      </c>
    </row>
    <row r="28" spans="1:8" ht="19.5" x14ac:dyDescent="0.25">
      <c r="A28" s="1">
        <v>26</v>
      </c>
      <c r="B28" s="2" t="s">
        <v>28</v>
      </c>
      <c r="C28" s="16">
        <v>126</v>
      </c>
      <c r="D28" s="10">
        <v>3381000</v>
      </c>
      <c r="E28" s="11">
        <f t="shared" si="0"/>
        <v>5037690</v>
      </c>
      <c r="F28" s="11">
        <f t="shared" si="1"/>
        <v>7052766</v>
      </c>
      <c r="G28" s="11">
        <f t="shared" si="2"/>
        <v>12130757.52</v>
      </c>
      <c r="H28" s="11">
        <f t="shared" si="3"/>
        <v>16983060.527999997</v>
      </c>
    </row>
    <row r="29" spans="1:8" ht="19.5" x14ac:dyDescent="0.25">
      <c r="A29" s="1">
        <v>27</v>
      </c>
      <c r="B29" s="2" t="s">
        <v>29</v>
      </c>
      <c r="C29" s="16">
        <v>127</v>
      </c>
      <c r="D29" s="10">
        <v>1959300</v>
      </c>
      <c r="E29" s="11">
        <f t="shared" si="0"/>
        <v>2919357</v>
      </c>
      <c r="F29" s="11">
        <f t="shared" si="1"/>
        <v>4087099.8</v>
      </c>
      <c r="G29" s="11">
        <f t="shared" si="2"/>
        <v>7029811.6559999995</v>
      </c>
      <c r="H29" s="11">
        <f t="shared" si="3"/>
        <v>9841736.3183999993</v>
      </c>
    </row>
    <row r="30" spans="1:8" ht="19.5" x14ac:dyDescent="0.25">
      <c r="A30" s="1">
        <v>28</v>
      </c>
      <c r="B30" s="2" t="s">
        <v>30</v>
      </c>
      <c r="C30" s="16">
        <v>128</v>
      </c>
      <c r="D30" s="10">
        <v>1566600</v>
      </c>
      <c r="E30" s="11">
        <f t="shared" si="0"/>
        <v>2334234</v>
      </c>
      <c r="F30" s="11">
        <f t="shared" si="1"/>
        <v>3267927.5999999996</v>
      </c>
      <c r="G30" s="11">
        <f t="shared" si="2"/>
        <v>5620835.4719999991</v>
      </c>
      <c r="H30" s="11">
        <f t="shared" si="3"/>
        <v>7869169.6607999979</v>
      </c>
    </row>
    <row r="31" spans="1:8" ht="19.5" x14ac:dyDescent="0.25">
      <c r="A31" s="1">
        <v>29</v>
      </c>
      <c r="B31" s="2" t="s">
        <v>31</v>
      </c>
      <c r="C31" s="16">
        <v>129</v>
      </c>
      <c r="D31" s="10">
        <v>1365000</v>
      </c>
      <c r="E31" s="11">
        <f t="shared" si="0"/>
        <v>2033850</v>
      </c>
      <c r="F31" s="11">
        <f t="shared" si="1"/>
        <v>2847390</v>
      </c>
      <c r="G31" s="11">
        <f t="shared" si="2"/>
        <v>4897510.8</v>
      </c>
      <c r="H31" s="11">
        <f t="shared" si="3"/>
        <v>6856515.1199999992</v>
      </c>
    </row>
    <row r="32" spans="1:8" ht="19.5" x14ac:dyDescent="0.25">
      <c r="A32" s="1">
        <v>30</v>
      </c>
      <c r="B32" s="2" t="s">
        <v>32</v>
      </c>
      <c r="C32" s="16">
        <v>130</v>
      </c>
      <c r="D32" s="10">
        <v>1570800</v>
      </c>
      <c r="E32" s="11">
        <f t="shared" si="0"/>
        <v>2340492</v>
      </c>
      <c r="F32" s="11">
        <f t="shared" si="1"/>
        <v>3276688.8</v>
      </c>
      <c r="G32" s="11">
        <f t="shared" si="2"/>
        <v>5635904.7359999996</v>
      </c>
      <c r="H32" s="11">
        <f t="shared" si="3"/>
        <v>7890266.6303999992</v>
      </c>
    </row>
    <row r="33" spans="1:8" ht="19.5" x14ac:dyDescent="0.25">
      <c r="A33" s="1">
        <v>31</v>
      </c>
      <c r="B33" s="2" t="s">
        <v>33</v>
      </c>
      <c r="C33" s="16">
        <v>131</v>
      </c>
      <c r="D33" s="10">
        <v>1879500</v>
      </c>
      <c r="E33" s="11">
        <f t="shared" si="0"/>
        <v>2800455</v>
      </c>
      <c r="F33" s="11">
        <f t="shared" si="1"/>
        <v>3920636.9999999995</v>
      </c>
      <c r="G33" s="11">
        <f t="shared" si="2"/>
        <v>6743495.6399999987</v>
      </c>
      <c r="H33" s="11">
        <f t="shared" si="3"/>
        <v>9440893.8959999979</v>
      </c>
    </row>
    <row r="34" spans="1:8" ht="19.5" x14ac:dyDescent="0.25">
      <c r="A34" s="1">
        <v>32</v>
      </c>
      <c r="B34" s="2" t="s">
        <v>34</v>
      </c>
      <c r="C34" s="16">
        <v>132</v>
      </c>
      <c r="D34" s="10">
        <v>1764000</v>
      </c>
      <c r="E34" s="11">
        <f t="shared" si="0"/>
        <v>2628360</v>
      </c>
      <c r="F34" s="11">
        <f t="shared" si="1"/>
        <v>3679703.9999999995</v>
      </c>
      <c r="G34" s="11">
        <f t="shared" si="2"/>
        <v>6329090.879999999</v>
      </c>
      <c r="H34" s="11">
        <f t="shared" si="3"/>
        <v>8860727.231999997</v>
      </c>
    </row>
    <row r="35" spans="1:8" ht="19.5" x14ac:dyDescent="0.25">
      <c r="A35" s="1">
        <v>33</v>
      </c>
      <c r="B35" s="2" t="s">
        <v>35</v>
      </c>
      <c r="C35" s="16">
        <v>133</v>
      </c>
      <c r="D35" s="10">
        <v>2058000</v>
      </c>
      <c r="E35" s="11">
        <f t="shared" si="0"/>
        <v>3066420</v>
      </c>
      <c r="F35" s="11">
        <f t="shared" si="1"/>
        <v>4292988</v>
      </c>
      <c r="G35" s="11">
        <f t="shared" si="2"/>
        <v>7383939.3600000003</v>
      </c>
      <c r="H35" s="11">
        <f t="shared" si="3"/>
        <v>10337515.104</v>
      </c>
    </row>
    <row r="36" spans="1:8" ht="19.5" x14ac:dyDescent="0.25">
      <c r="A36" s="1">
        <v>34</v>
      </c>
      <c r="B36" s="2" t="s">
        <v>36</v>
      </c>
      <c r="C36" s="16">
        <v>134</v>
      </c>
      <c r="D36" s="10">
        <v>2331000</v>
      </c>
      <c r="E36" s="11">
        <f t="shared" si="0"/>
        <v>3473190</v>
      </c>
      <c r="F36" s="11">
        <f t="shared" si="1"/>
        <v>4862466</v>
      </c>
      <c r="G36" s="11">
        <f t="shared" si="2"/>
        <v>8363441.5199999996</v>
      </c>
      <c r="H36" s="11">
        <f t="shared" si="3"/>
        <v>11708818.127999999</v>
      </c>
    </row>
    <row r="37" spans="1:8" ht="19.5" x14ac:dyDescent="0.25">
      <c r="A37" s="1">
        <v>35</v>
      </c>
      <c r="B37" s="2" t="s">
        <v>37</v>
      </c>
      <c r="C37" s="16">
        <v>135</v>
      </c>
      <c r="D37" s="10">
        <v>2331000</v>
      </c>
      <c r="E37" s="11">
        <f t="shared" si="0"/>
        <v>3473190</v>
      </c>
      <c r="F37" s="11">
        <f t="shared" si="1"/>
        <v>4862466</v>
      </c>
      <c r="G37" s="11">
        <f t="shared" si="2"/>
        <v>8363441.5199999996</v>
      </c>
      <c r="H37" s="11">
        <f t="shared" si="3"/>
        <v>11708818.127999999</v>
      </c>
    </row>
    <row r="38" spans="1:8" ht="19.5" x14ac:dyDescent="0.25">
      <c r="A38" s="1">
        <v>36</v>
      </c>
      <c r="B38" s="2" t="s">
        <v>38</v>
      </c>
      <c r="C38" s="16">
        <v>136</v>
      </c>
      <c r="D38" s="10">
        <v>1961400</v>
      </c>
      <c r="E38" s="11">
        <f t="shared" si="0"/>
        <v>2922486</v>
      </c>
      <c r="F38" s="11">
        <f t="shared" si="1"/>
        <v>4091480.4</v>
      </c>
      <c r="G38" s="11">
        <f t="shared" si="2"/>
        <v>7037346.2879999997</v>
      </c>
      <c r="H38" s="11">
        <f t="shared" si="3"/>
        <v>9852284.803199999</v>
      </c>
    </row>
    <row r="39" spans="1:8" ht="19.5" x14ac:dyDescent="0.25">
      <c r="A39" s="1">
        <v>37</v>
      </c>
      <c r="B39" s="2" t="s">
        <v>39</v>
      </c>
      <c r="C39" s="16">
        <v>137</v>
      </c>
      <c r="D39" s="10">
        <v>1961400</v>
      </c>
      <c r="E39" s="11">
        <f t="shared" si="0"/>
        <v>2922486</v>
      </c>
      <c r="F39" s="11">
        <f t="shared" si="1"/>
        <v>4091480.4</v>
      </c>
      <c r="G39" s="11">
        <f t="shared" si="2"/>
        <v>7037346.2879999997</v>
      </c>
      <c r="H39" s="11">
        <f t="shared" si="3"/>
        <v>9852284.803199999</v>
      </c>
    </row>
    <row r="40" spans="1:8" ht="39" x14ac:dyDescent="0.25">
      <c r="A40" s="1">
        <v>38</v>
      </c>
      <c r="B40" s="2" t="s">
        <v>40</v>
      </c>
      <c r="C40" s="16">
        <v>138</v>
      </c>
      <c r="D40" s="10">
        <v>2562000</v>
      </c>
      <c r="E40" s="11">
        <f t="shared" si="0"/>
        <v>3817380</v>
      </c>
      <c r="F40" s="11">
        <f t="shared" si="1"/>
        <v>5344332</v>
      </c>
      <c r="G40" s="11">
        <f t="shared" si="2"/>
        <v>9192251.0399999991</v>
      </c>
      <c r="H40" s="11">
        <f t="shared" si="3"/>
        <v>12869151.455999998</v>
      </c>
    </row>
    <row r="41" spans="1:8" ht="19.5" x14ac:dyDescent="0.25">
      <c r="A41" s="1">
        <v>39</v>
      </c>
      <c r="B41" s="2" t="s">
        <v>41</v>
      </c>
      <c r="C41" s="16">
        <v>139</v>
      </c>
      <c r="D41" s="10">
        <v>2457000</v>
      </c>
      <c r="E41" s="11">
        <f t="shared" si="0"/>
        <v>3660930</v>
      </c>
      <c r="F41" s="11">
        <f t="shared" si="1"/>
        <v>5125302</v>
      </c>
      <c r="G41" s="11">
        <f t="shared" si="2"/>
        <v>8815519.4399999995</v>
      </c>
      <c r="H41" s="11">
        <f t="shared" si="3"/>
        <v>12341727.215999998</v>
      </c>
    </row>
    <row r="42" spans="1:8" ht="19.5" x14ac:dyDescent="0.25">
      <c r="A42" s="1">
        <v>40</v>
      </c>
      <c r="B42" s="2" t="s">
        <v>42</v>
      </c>
      <c r="C42" s="16">
        <v>140</v>
      </c>
      <c r="D42" s="10">
        <v>2310000</v>
      </c>
      <c r="E42" s="11">
        <f t="shared" si="0"/>
        <v>3441900</v>
      </c>
      <c r="F42" s="11">
        <f t="shared" si="1"/>
        <v>4818660</v>
      </c>
      <c r="G42" s="11">
        <f t="shared" si="2"/>
        <v>8288095.2000000002</v>
      </c>
      <c r="H42" s="11">
        <f t="shared" si="3"/>
        <v>11603333.279999999</v>
      </c>
    </row>
    <row r="43" spans="1:8" ht="19.5" x14ac:dyDescent="0.25">
      <c r="A43" s="1">
        <v>41</v>
      </c>
      <c r="B43" s="2" t="s">
        <v>43</v>
      </c>
      <c r="C43" s="16">
        <v>141</v>
      </c>
      <c r="D43" s="10">
        <v>2730000</v>
      </c>
      <c r="E43" s="11">
        <f t="shared" si="0"/>
        <v>4067700</v>
      </c>
      <c r="F43" s="11">
        <f t="shared" si="1"/>
        <v>5694780</v>
      </c>
      <c r="G43" s="11">
        <f t="shared" si="2"/>
        <v>9795021.5999999996</v>
      </c>
      <c r="H43" s="11">
        <f t="shared" si="3"/>
        <v>13713030.239999998</v>
      </c>
    </row>
    <row r="44" spans="1:8" ht="19.5" x14ac:dyDescent="0.25">
      <c r="A44" s="1">
        <v>42</v>
      </c>
      <c r="B44" s="2" t="s">
        <v>44</v>
      </c>
      <c r="C44" s="16">
        <v>142</v>
      </c>
      <c r="D44" s="10">
        <v>2045400</v>
      </c>
      <c r="E44" s="11">
        <f t="shared" si="0"/>
        <v>3047646</v>
      </c>
      <c r="F44" s="11">
        <f t="shared" si="1"/>
        <v>4266704.3999999994</v>
      </c>
      <c r="G44" s="11">
        <f t="shared" si="2"/>
        <v>7338731.567999999</v>
      </c>
      <c r="H44" s="11">
        <f t="shared" si="3"/>
        <v>10274224.195199998</v>
      </c>
    </row>
    <row r="45" spans="1:8" ht="19.5" x14ac:dyDescent="0.25">
      <c r="A45" s="1">
        <v>43</v>
      </c>
      <c r="B45" s="2" t="s">
        <v>45</v>
      </c>
      <c r="C45" s="16">
        <v>143</v>
      </c>
      <c r="D45" s="10">
        <v>2730000</v>
      </c>
      <c r="E45" s="11">
        <f t="shared" si="0"/>
        <v>4067700</v>
      </c>
      <c r="F45" s="11">
        <f t="shared" si="1"/>
        <v>5694780</v>
      </c>
      <c r="G45" s="11">
        <f t="shared" si="2"/>
        <v>9795021.5999999996</v>
      </c>
      <c r="H45" s="11">
        <f t="shared" si="3"/>
        <v>13713030.239999998</v>
      </c>
    </row>
    <row r="46" spans="1:8" ht="19.5" x14ac:dyDescent="0.25">
      <c r="A46" s="1">
        <v>44</v>
      </c>
      <c r="B46" s="2" t="s">
        <v>46</v>
      </c>
      <c r="C46" s="16">
        <v>144</v>
      </c>
      <c r="D46" s="10">
        <v>2730000</v>
      </c>
      <c r="E46" s="11">
        <f t="shared" si="0"/>
        <v>4067700</v>
      </c>
      <c r="F46" s="11">
        <f t="shared" si="1"/>
        <v>5694780</v>
      </c>
      <c r="G46" s="11">
        <f t="shared" si="2"/>
        <v>9795021.5999999996</v>
      </c>
      <c r="H46" s="11">
        <f t="shared" si="3"/>
        <v>13713030.239999998</v>
      </c>
    </row>
    <row r="47" spans="1:8" ht="19.5" x14ac:dyDescent="0.25">
      <c r="A47" s="1">
        <v>45</v>
      </c>
      <c r="B47" s="2" t="s">
        <v>47</v>
      </c>
      <c r="C47" s="16">
        <v>145</v>
      </c>
      <c r="D47" s="10">
        <v>2730000</v>
      </c>
      <c r="E47" s="11">
        <f t="shared" si="0"/>
        <v>4067700</v>
      </c>
      <c r="F47" s="11">
        <f t="shared" si="1"/>
        <v>5694780</v>
      </c>
      <c r="G47" s="11">
        <f t="shared" si="2"/>
        <v>9795021.5999999996</v>
      </c>
      <c r="H47" s="11">
        <f t="shared" si="3"/>
        <v>13713030.239999998</v>
      </c>
    </row>
    <row r="48" spans="1:8" ht="19.5" x14ac:dyDescent="0.25">
      <c r="A48" s="1">
        <v>46</v>
      </c>
      <c r="B48" s="2" t="s">
        <v>48</v>
      </c>
      <c r="C48" s="16">
        <v>146</v>
      </c>
      <c r="D48" s="10">
        <v>2814000</v>
      </c>
      <c r="E48" s="11">
        <f t="shared" si="0"/>
        <v>4192860</v>
      </c>
      <c r="F48" s="11">
        <f t="shared" si="1"/>
        <v>5870004</v>
      </c>
      <c r="G48" s="11">
        <f t="shared" si="2"/>
        <v>10096406.879999999</v>
      </c>
      <c r="H48" s="11">
        <f t="shared" si="3"/>
        <v>14134969.631999997</v>
      </c>
    </row>
    <row r="49" spans="1:8" ht="19.5" x14ac:dyDescent="0.25">
      <c r="A49" s="1">
        <v>47</v>
      </c>
      <c r="B49" s="2" t="s">
        <v>49</v>
      </c>
      <c r="C49" s="16">
        <v>147</v>
      </c>
      <c r="D49" s="10">
        <v>2562000</v>
      </c>
      <c r="E49" s="11">
        <f t="shared" si="0"/>
        <v>3817380</v>
      </c>
      <c r="F49" s="11">
        <f t="shared" si="1"/>
        <v>5344332</v>
      </c>
      <c r="G49" s="11">
        <f t="shared" si="2"/>
        <v>9192251.0399999991</v>
      </c>
      <c r="H49" s="11">
        <f t="shared" si="3"/>
        <v>12869151.455999998</v>
      </c>
    </row>
    <row r="50" spans="1:8" ht="19.5" x14ac:dyDescent="0.25">
      <c r="A50" s="1">
        <v>48</v>
      </c>
      <c r="B50" s="2" t="s">
        <v>50</v>
      </c>
      <c r="C50" s="16">
        <v>148</v>
      </c>
      <c r="D50" s="10">
        <v>2562000</v>
      </c>
      <c r="E50" s="11">
        <f t="shared" si="0"/>
        <v>3817380</v>
      </c>
      <c r="F50" s="11">
        <f t="shared" si="1"/>
        <v>5344332</v>
      </c>
      <c r="G50" s="11">
        <f t="shared" si="2"/>
        <v>9192251.0399999991</v>
      </c>
      <c r="H50" s="11">
        <f t="shared" si="3"/>
        <v>12869151.455999998</v>
      </c>
    </row>
    <row r="51" spans="1:8" ht="19.5" x14ac:dyDescent="0.25">
      <c r="A51" s="1">
        <v>49</v>
      </c>
      <c r="B51" s="2" t="s">
        <v>51</v>
      </c>
      <c r="C51" s="16">
        <v>149</v>
      </c>
      <c r="D51" s="10">
        <v>2940000</v>
      </c>
      <c r="E51" s="11">
        <f t="shared" si="0"/>
        <v>4380600</v>
      </c>
      <c r="F51" s="11">
        <f t="shared" si="1"/>
        <v>6132840</v>
      </c>
      <c r="G51" s="11">
        <f t="shared" si="2"/>
        <v>10548484.800000001</v>
      </c>
      <c r="H51" s="11">
        <f t="shared" si="3"/>
        <v>14767878.720000001</v>
      </c>
    </row>
    <row r="52" spans="1:8" ht="19.5" x14ac:dyDescent="0.25">
      <c r="A52" s="1">
        <v>50</v>
      </c>
      <c r="B52" s="2" t="s">
        <v>52</v>
      </c>
      <c r="C52" s="16">
        <v>150</v>
      </c>
      <c r="D52" s="10">
        <v>2940000</v>
      </c>
      <c r="E52" s="11">
        <f t="shared" si="0"/>
        <v>4380600</v>
      </c>
      <c r="F52" s="11">
        <f t="shared" si="1"/>
        <v>6132840</v>
      </c>
      <c r="G52" s="11">
        <f t="shared" si="2"/>
        <v>10548484.800000001</v>
      </c>
      <c r="H52" s="11">
        <f t="shared" si="3"/>
        <v>14767878.720000001</v>
      </c>
    </row>
    <row r="53" spans="1:8" ht="19.5" x14ac:dyDescent="0.25">
      <c r="A53" s="1">
        <v>51</v>
      </c>
      <c r="B53" s="2" t="s">
        <v>53</v>
      </c>
      <c r="C53" s="16">
        <v>151</v>
      </c>
      <c r="D53" s="10">
        <v>2814000</v>
      </c>
      <c r="E53" s="11">
        <f t="shared" si="0"/>
        <v>4192860</v>
      </c>
      <c r="F53" s="11">
        <f t="shared" si="1"/>
        <v>5870004</v>
      </c>
      <c r="G53" s="11">
        <f t="shared" si="2"/>
        <v>10096406.879999999</v>
      </c>
      <c r="H53" s="11">
        <f t="shared" si="3"/>
        <v>14134969.631999997</v>
      </c>
    </row>
    <row r="54" spans="1:8" ht="19.5" x14ac:dyDescent="0.25">
      <c r="A54" s="1">
        <v>52</v>
      </c>
      <c r="B54" s="2" t="s">
        <v>54</v>
      </c>
      <c r="C54" s="16">
        <v>152</v>
      </c>
      <c r="D54" s="10">
        <v>3003000</v>
      </c>
      <c r="E54" s="11">
        <f t="shared" si="0"/>
        <v>4474470</v>
      </c>
      <c r="F54" s="11">
        <f t="shared" si="1"/>
        <v>6264258</v>
      </c>
      <c r="G54" s="11">
        <f t="shared" si="2"/>
        <v>10774523.76</v>
      </c>
      <c r="H54" s="11">
        <f t="shared" si="3"/>
        <v>15084333.263999999</v>
      </c>
    </row>
    <row r="55" spans="1:8" ht="19.5" x14ac:dyDescent="0.25">
      <c r="A55" s="1">
        <v>53</v>
      </c>
      <c r="B55" s="2" t="s">
        <v>55</v>
      </c>
      <c r="C55" s="16">
        <v>153</v>
      </c>
      <c r="D55" s="10">
        <v>2940000</v>
      </c>
      <c r="E55" s="11">
        <f t="shared" si="0"/>
        <v>4380600</v>
      </c>
      <c r="F55" s="11">
        <f t="shared" si="1"/>
        <v>6132840</v>
      </c>
      <c r="G55" s="11">
        <f t="shared" si="2"/>
        <v>10548484.800000001</v>
      </c>
      <c r="H55" s="11">
        <f t="shared" si="3"/>
        <v>14767878.720000001</v>
      </c>
    </row>
    <row r="56" spans="1:8" ht="19.5" x14ac:dyDescent="0.25">
      <c r="A56" s="1">
        <v>54</v>
      </c>
      <c r="B56" s="2" t="s">
        <v>56</v>
      </c>
      <c r="C56" s="16">
        <v>154</v>
      </c>
      <c r="D56" s="10">
        <v>2940000</v>
      </c>
      <c r="E56" s="11">
        <f t="shared" si="0"/>
        <v>4380600</v>
      </c>
      <c r="F56" s="11">
        <f t="shared" si="1"/>
        <v>6132840</v>
      </c>
      <c r="G56" s="11">
        <f t="shared" si="2"/>
        <v>10548484.800000001</v>
      </c>
      <c r="H56" s="11">
        <f t="shared" si="3"/>
        <v>14767878.720000001</v>
      </c>
    </row>
    <row r="57" spans="1:8" ht="19.5" x14ac:dyDescent="0.25">
      <c r="A57" s="1">
        <v>55</v>
      </c>
      <c r="B57" s="2" t="s">
        <v>57</v>
      </c>
      <c r="C57" s="16">
        <v>155</v>
      </c>
      <c r="D57" s="10">
        <v>2919000</v>
      </c>
      <c r="E57" s="11">
        <f t="shared" si="0"/>
        <v>4349310</v>
      </c>
      <c r="F57" s="11">
        <f t="shared" si="1"/>
        <v>6089034</v>
      </c>
      <c r="G57" s="11">
        <f t="shared" si="2"/>
        <v>10473138.48</v>
      </c>
      <c r="H57" s="11">
        <f t="shared" si="3"/>
        <v>14662393.872</v>
      </c>
    </row>
    <row r="58" spans="1:8" ht="19.5" x14ac:dyDescent="0.25">
      <c r="A58" s="1">
        <v>56</v>
      </c>
      <c r="B58" s="2" t="s">
        <v>58</v>
      </c>
      <c r="C58" s="16">
        <v>156</v>
      </c>
      <c r="D58" s="10">
        <v>1707300</v>
      </c>
      <c r="E58" s="11">
        <f t="shared" si="0"/>
        <v>2543877</v>
      </c>
      <c r="F58" s="11">
        <f t="shared" si="1"/>
        <v>3561427.8</v>
      </c>
      <c r="G58" s="11">
        <f t="shared" si="2"/>
        <v>6125655.8159999996</v>
      </c>
      <c r="H58" s="11">
        <f t="shared" si="3"/>
        <v>8575918.1423999984</v>
      </c>
    </row>
    <row r="59" spans="1:8" ht="19.5" x14ac:dyDescent="0.25">
      <c r="A59" s="1">
        <v>57</v>
      </c>
      <c r="B59" s="2" t="s">
        <v>59</v>
      </c>
      <c r="C59" s="16">
        <v>157</v>
      </c>
      <c r="D59" s="10">
        <v>2331000</v>
      </c>
      <c r="E59" s="11">
        <f t="shared" si="0"/>
        <v>3473190</v>
      </c>
      <c r="F59" s="11">
        <f t="shared" si="1"/>
        <v>4862466</v>
      </c>
      <c r="G59" s="11">
        <f t="shared" si="2"/>
        <v>8363441.5199999996</v>
      </c>
      <c r="H59" s="11">
        <f t="shared" si="3"/>
        <v>11708818.127999999</v>
      </c>
    </row>
    <row r="60" spans="1:8" ht="19.5" x14ac:dyDescent="0.25">
      <c r="A60" s="1">
        <v>58</v>
      </c>
      <c r="B60" s="2" t="s">
        <v>60</v>
      </c>
      <c r="C60" s="16">
        <v>158</v>
      </c>
      <c r="D60" s="10">
        <v>3591000</v>
      </c>
      <c r="E60" s="11">
        <f t="shared" si="0"/>
        <v>5350590</v>
      </c>
      <c r="F60" s="11">
        <f t="shared" si="1"/>
        <v>7490825.9999999991</v>
      </c>
      <c r="G60" s="11">
        <f t="shared" si="2"/>
        <v>12884220.719999999</v>
      </c>
      <c r="H60" s="11">
        <f t="shared" si="3"/>
        <v>18037909.007999998</v>
      </c>
    </row>
    <row r="61" spans="1:8" ht="19.5" x14ac:dyDescent="0.25">
      <c r="A61" s="1">
        <v>59</v>
      </c>
      <c r="B61" s="2" t="s">
        <v>61</v>
      </c>
      <c r="C61" s="16">
        <v>159</v>
      </c>
      <c r="D61" s="10">
        <v>7014000</v>
      </c>
      <c r="E61" s="11">
        <f t="shared" si="0"/>
        <v>10450860</v>
      </c>
      <c r="F61" s="11">
        <f t="shared" si="1"/>
        <v>14631204</v>
      </c>
      <c r="G61" s="11">
        <f t="shared" si="2"/>
        <v>25165670.879999999</v>
      </c>
      <c r="H61" s="11">
        <f t="shared" si="3"/>
        <v>35231939.231999993</v>
      </c>
    </row>
    <row r="62" spans="1:8" ht="19.5" x14ac:dyDescent="0.25">
      <c r="A62" s="1">
        <v>60</v>
      </c>
      <c r="B62" s="2" t="s">
        <v>62</v>
      </c>
      <c r="C62" s="16">
        <v>160</v>
      </c>
      <c r="D62" s="10">
        <v>7686000</v>
      </c>
      <c r="E62" s="11">
        <f t="shared" si="0"/>
        <v>11452140</v>
      </c>
      <c r="F62" s="11">
        <f t="shared" si="1"/>
        <v>16032995.999999998</v>
      </c>
      <c r="G62" s="11">
        <f t="shared" si="2"/>
        <v>27576753.119999997</v>
      </c>
      <c r="H62" s="11">
        <f t="shared" si="3"/>
        <v>38607454.367999993</v>
      </c>
    </row>
    <row r="63" spans="1:8" ht="19.5" x14ac:dyDescent="0.25">
      <c r="A63" s="1">
        <v>61</v>
      </c>
      <c r="B63" s="2" t="s">
        <v>63</v>
      </c>
      <c r="C63" s="16">
        <v>161</v>
      </c>
      <c r="D63" s="10">
        <v>5124000</v>
      </c>
      <c r="E63" s="11">
        <f t="shared" si="0"/>
        <v>7634760</v>
      </c>
      <c r="F63" s="11">
        <f t="shared" si="1"/>
        <v>10688664</v>
      </c>
      <c r="G63" s="11">
        <f t="shared" si="2"/>
        <v>18384502.079999998</v>
      </c>
      <c r="H63" s="11">
        <f t="shared" si="3"/>
        <v>25738302.911999997</v>
      </c>
    </row>
    <row r="64" spans="1:8" ht="19.5" x14ac:dyDescent="0.25">
      <c r="A64" s="1">
        <v>62</v>
      </c>
      <c r="B64" s="2" t="s">
        <v>64</v>
      </c>
      <c r="C64" s="16">
        <v>162</v>
      </c>
      <c r="D64" s="10">
        <v>8631000</v>
      </c>
      <c r="E64" s="11">
        <f t="shared" si="0"/>
        <v>12860190</v>
      </c>
      <c r="F64" s="11">
        <f t="shared" si="1"/>
        <v>18004266</v>
      </c>
      <c r="G64" s="11">
        <f t="shared" si="2"/>
        <v>30967337.52</v>
      </c>
      <c r="H64" s="11">
        <f t="shared" si="3"/>
        <v>43354272.527999997</v>
      </c>
    </row>
    <row r="65" spans="1:8" ht="19.5" x14ac:dyDescent="0.25">
      <c r="A65" s="1">
        <v>63</v>
      </c>
      <c r="B65" s="2" t="s">
        <v>65</v>
      </c>
      <c r="C65" s="16">
        <v>163</v>
      </c>
      <c r="D65" s="10">
        <v>4914000</v>
      </c>
      <c r="E65" s="11">
        <f t="shared" si="0"/>
        <v>7321860</v>
      </c>
      <c r="F65" s="11">
        <f t="shared" si="1"/>
        <v>10250604</v>
      </c>
      <c r="G65" s="11">
        <f t="shared" si="2"/>
        <v>17631038.879999999</v>
      </c>
      <c r="H65" s="11">
        <f t="shared" si="3"/>
        <v>24683454.431999996</v>
      </c>
    </row>
    <row r="66" spans="1:8" ht="19.5" x14ac:dyDescent="0.25">
      <c r="A66" s="1">
        <v>64</v>
      </c>
      <c r="B66" s="2" t="s">
        <v>66</v>
      </c>
      <c r="C66" s="16">
        <v>164</v>
      </c>
      <c r="D66" s="10">
        <v>3927000</v>
      </c>
      <c r="E66" s="11">
        <f t="shared" si="0"/>
        <v>5851230</v>
      </c>
      <c r="F66" s="11">
        <f t="shared" si="1"/>
        <v>8191721.9999999991</v>
      </c>
      <c r="G66" s="11">
        <f t="shared" si="2"/>
        <v>14089761.839999998</v>
      </c>
      <c r="H66" s="11">
        <f t="shared" si="3"/>
        <v>19725666.575999998</v>
      </c>
    </row>
    <row r="67" spans="1:8" ht="19.5" x14ac:dyDescent="0.25">
      <c r="A67" s="1">
        <v>65</v>
      </c>
      <c r="B67" s="2" t="s">
        <v>67</v>
      </c>
      <c r="C67" s="16">
        <v>165</v>
      </c>
      <c r="D67" s="10">
        <v>9807000</v>
      </c>
      <c r="E67" s="11">
        <f t="shared" si="0"/>
        <v>14612430</v>
      </c>
      <c r="F67" s="11">
        <f t="shared" si="1"/>
        <v>20457402</v>
      </c>
      <c r="G67" s="11">
        <f t="shared" si="2"/>
        <v>35186731.439999998</v>
      </c>
      <c r="H67" s="11">
        <f t="shared" si="3"/>
        <v>49261424.015999995</v>
      </c>
    </row>
    <row r="68" spans="1:8" ht="19.5" x14ac:dyDescent="0.25">
      <c r="A68" s="1">
        <v>66</v>
      </c>
      <c r="B68" s="2" t="s">
        <v>68</v>
      </c>
      <c r="C68" s="16">
        <v>166</v>
      </c>
      <c r="D68" s="10">
        <v>7161000</v>
      </c>
      <c r="E68" s="11">
        <f t="shared" ref="E68:E83" si="4">D68*1.49</f>
        <v>10669890</v>
      </c>
      <c r="F68" s="11">
        <f t="shared" ref="F68:F83" si="5">E68*1.4</f>
        <v>14937845.999999998</v>
      </c>
      <c r="G68" s="11">
        <f t="shared" ref="G68:G83" si="6">F68*1.72</f>
        <v>25693095.119999997</v>
      </c>
      <c r="H68" s="11">
        <f t="shared" ref="H68:H83" si="7">G68*1.4</f>
        <v>35970333.16799999</v>
      </c>
    </row>
    <row r="69" spans="1:8" ht="19.5" x14ac:dyDescent="0.25">
      <c r="A69" s="1">
        <v>67</v>
      </c>
      <c r="B69" s="2" t="s">
        <v>69</v>
      </c>
      <c r="C69" s="16">
        <v>167</v>
      </c>
      <c r="D69" s="10">
        <v>5460000</v>
      </c>
      <c r="E69" s="11">
        <f t="shared" si="4"/>
        <v>8135400</v>
      </c>
      <c r="F69" s="11">
        <f t="shared" si="5"/>
        <v>11389560</v>
      </c>
      <c r="G69" s="11">
        <f t="shared" si="6"/>
        <v>19590043.199999999</v>
      </c>
      <c r="H69" s="11">
        <f t="shared" si="7"/>
        <v>27426060.479999997</v>
      </c>
    </row>
    <row r="70" spans="1:8" ht="19.5" x14ac:dyDescent="0.25">
      <c r="A70" s="1">
        <v>68</v>
      </c>
      <c r="B70" s="2" t="s">
        <v>70</v>
      </c>
      <c r="C70" s="16">
        <v>168</v>
      </c>
      <c r="D70" s="10">
        <v>11949000</v>
      </c>
      <c r="E70" s="11">
        <f t="shared" si="4"/>
        <v>17804010</v>
      </c>
      <c r="F70" s="11">
        <f t="shared" si="5"/>
        <v>24925614</v>
      </c>
      <c r="G70" s="11">
        <f t="shared" si="6"/>
        <v>42872056.079999998</v>
      </c>
      <c r="H70" s="11">
        <f t="shared" si="7"/>
        <v>60020878.511999995</v>
      </c>
    </row>
    <row r="71" spans="1:8" ht="19.5" x14ac:dyDescent="0.25">
      <c r="A71" s="1">
        <v>69</v>
      </c>
      <c r="B71" s="2" t="s">
        <v>71</v>
      </c>
      <c r="C71" s="16">
        <v>169</v>
      </c>
      <c r="D71" s="10">
        <v>13650000</v>
      </c>
      <c r="E71" s="11">
        <f t="shared" si="4"/>
        <v>20338500</v>
      </c>
      <c r="F71" s="11">
        <f t="shared" si="5"/>
        <v>28473900</v>
      </c>
      <c r="G71" s="11">
        <f t="shared" si="6"/>
        <v>48975108</v>
      </c>
      <c r="H71" s="11">
        <f t="shared" si="7"/>
        <v>68565151.200000003</v>
      </c>
    </row>
    <row r="72" spans="1:8" ht="19.5" x14ac:dyDescent="0.25">
      <c r="A72" s="1">
        <v>70</v>
      </c>
      <c r="B72" s="4" t="s">
        <v>72</v>
      </c>
      <c r="C72" s="16">
        <v>170</v>
      </c>
      <c r="D72" s="10">
        <v>854700</v>
      </c>
      <c r="E72" s="11">
        <f t="shared" si="4"/>
        <v>1273503</v>
      </c>
      <c r="F72" s="11">
        <f t="shared" si="5"/>
        <v>1782904.2</v>
      </c>
      <c r="G72" s="11">
        <f t="shared" si="6"/>
        <v>3066595.2239999999</v>
      </c>
      <c r="H72" s="11">
        <f t="shared" si="7"/>
        <v>4293233.3136</v>
      </c>
    </row>
    <row r="73" spans="1:8" ht="19.5" x14ac:dyDescent="0.25">
      <c r="A73" s="1">
        <v>71</v>
      </c>
      <c r="B73" s="4" t="s">
        <v>73</v>
      </c>
      <c r="C73" s="16">
        <v>171</v>
      </c>
      <c r="D73" s="10">
        <v>3927000</v>
      </c>
      <c r="E73" s="11">
        <f t="shared" si="4"/>
        <v>5851230</v>
      </c>
      <c r="F73" s="11">
        <f t="shared" si="5"/>
        <v>8191721.9999999991</v>
      </c>
      <c r="G73" s="11">
        <f t="shared" si="6"/>
        <v>14089761.839999998</v>
      </c>
      <c r="H73" s="11">
        <f t="shared" si="7"/>
        <v>19725666.575999998</v>
      </c>
    </row>
    <row r="74" spans="1:8" ht="19.5" x14ac:dyDescent="0.25">
      <c r="A74" s="1">
        <v>72</v>
      </c>
      <c r="B74" s="4" t="s">
        <v>74</v>
      </c>
      <c r="C74" s="16">
        <v>172</v>
      </c>
      <c r="D74" s="10">
        <v>846300</v>
      </c>
      <c r="E74" s="11">
        <f t="shared" si="4"/>
        <v>1260987</v>
      </c>
      <c r="F74" s="11">
        <f t="shared" si="5"/>
        <v>1765381.7999999998</v>
      </c>
      <c r="G74" s="11">
        <f t="shared" si="6"/>
        <v>3036456.6959999995</v>
      </c>
      <c r="H74" s="11">
        <f t="shared" si="7"/>
        <v>4251039.3743999992</v>
      </c>
    </row>
    <row r="75" spans="1:8" ht="19.5" x14ac:dyDescent="0.25">
      <c r="A75" s="1">
        <v>73</v>
      </c>
      <c r="B75" s="4" t="s">
        <v>75</v>
      </c>
      <c r="C75" s="16">
        <v>173</v>
      </c>
      <c r="D75" s="10">
        <v>1556100</v>
      </c>
      <c r="E75" s="11">
        <f t="shared" si="4"/>
        <v>2318589</v>
      </c>
      <c r="F75" s="11">
        <f t="shared" si="5"/>
        <v>3246024.5999999996</v>
      </c>
      <c r="G75" s="11">
        <f t="shared" si="6"/>
        <v>5583162.311999999</v>
      </c>
      <c r="H75" s="11">
        <f t="shared" si="7"/>
        <v>7816427.2367999982</v>
      </c>
    </row>
    <row r="76" spans="1:8" ht="19.5" x14ac:dyDescent="0.25">
      <c r="A76" s="1">
        <v>74</v>
      </c>
      <c r="B76" s="4" t="s">
        <v>76</v>
      </c>
      <c r="C76" s="16">
        <v>174</v>
      </c>
      <c r="D76" s="10">
        <v>3990000</v>
      </c>
      <c r="E76" s="11">
        <f t="shared" si="4"/>
        <v>5945100</v>
      </c>
      <c r="F76" s="11">
        <f t="shared" si="5"/>
        <v>8323139.9999999991</v>
      </c>
      <c r="G76" s="11">
        <f t="shared" si="6"/>
        <v>14315800.799999999</v>
      </c>
      <c r="H76" s="11">
        <f t="shared" si="7"/>
        <v>20042121.119999997</v>
      </c>
    </row>
    <row r="77" spans="1:8" ht="19.5" x14ac:dyDescent="0.25">
      <c r="A77" s="1">
        <v>75</v>
      </c>
      <c r="B77" s="4" t="s">
        <v>77</v>
      </c>
      <c r="C77" s="16">
        <v>175</v>
      </c>
      <c r="D77" s="10">
        <v>11823000</v>
      </c>
      <c r="E77" s="11">
        <f t="shared" si="4"/>
        <v>17616270</v>
      </c>
      <c r="F77" s="11">
        <f t="shared" si="5"/>
        <v>24662778</v>
      </c>
      <c r="G77" s="11">
        <f t="shared" si="6"/>
        <v>42419978.159999996</v>
      </c>
      <c r="H77" s="11">
        <f t="shared" si="7"/>
        <v>59387969.423999988</v>
      </c>
    </row>
    <row r="78" spans="1:8" ht="19.5" x14ac:dyDescent="0.25">
      <c r="A78" s="1">
        <v>76</v>
      </c>
      <c r="B78" s="4" t="s">
        <v>78</v>
      </c>
      <c r="C78" s="16">
        <v>176</v>
      </c>
      <c r="D78" s="10">
        <v>1757700</v>
      </c>
      <c r="E78" s="11">
        <f t="shared" si="4"/>
        <v>2618973</v>
      </c>
      <c r="F78" s="11">
        <f t="shared" si="5"/>
        <v>3666562.1999999997</v>
      </c>
      <c r="G78" s="11">
        <f t="shared" si="6"/>
        <v>6306486.9839999992</v>
      </c>
      <c r="H78" s="11">
        <f t="shared" si="7"/>
        <v>8829081.7775999978</v>
      </c>
    </row>
    <row r="79" spans="1:8" ht="19.5" x14ac:dyDescent="0.25">
      <c r="A79" s="1">
        <v>77</v>
      </c>
      <c r="B79" s="5" t="s">
        <v>79</v>
      </c>
      <c r="C79" s="16">
        <v>177</v>
      </c>
      <c r="D79" s="10">
        <v>19593000</v>
      </c>
      <c r="E79" s="11">
        <f t="shared" si="4"/>
        <v>29193570</v>
      </c>
      <c r="F79" s="11">
        <f t="shared" si="5"/>
        <v>40870998</v>
      </c>
      <c r="G79" s="11">
        <f t="shared" si="6"/>
        <v>70298116.560000002</v>
      </c>
      <c r="H79" s="11">
        <f t="shared" si="7"/>
        <v>98417363.184</v>
      </c>
    </row>
    <row r="80" spans="1:8" ht="19.5" x14ac:dyDescent="0.25">
      <c r="A80" s="1">
        <v>78</v>
      </c>
      <c r="B80" s="2" t="s">
        <v>80</v>
      </c>
      <c r="C80" s="16">
        <v>178</v>
      </c>
      <c r="D80" s="10">
        <v>1535100</v>
      </c>
      <c r="E80" s="11">
        <f t="shared" si="4"/>
        <v>2287299</v>
      </c>
      <c r="F80" s="11">
        <f t="shared" si="5"/>
        <v>3202218.5999999996</v>
      </c>
      <c r="G80" s="11">
        <f t="shared" si="6"/>
        <v>5507815.9919999996</v>
      </c>
      <c r="H80" s="11">
        <f t="shared" si="7"/>
        <v>7710942.3887999989</v>
      </c>
    </row>
    <row r="81" spans="1:8" ht="19.5" x14ac:dyDescent="0.25">
      <c r="A81" s="1">
        <v>79</v>
      </c>
      <c r="B81" s="6" t="s">
        <v>81</v>
      </c>
      <c r="C81" s="16">
        <v>179</v>
      </c>
      <c r="D81" s="10">
        <v>573300</v>
      </c>
      <c r="E81" s="11">
        <f t="shared" si="4"/>
        <v>854217</v>
      </c>
      <c r="F81" s="11">
        <f t="shared" si="5"/>
        <v>1195903.7999999998</v>
      </c>
      <c r="G81" s="11">
        <f t="shared" si="6"/>
        <v>2056954.5359999996</v>
      </c>
      <c r="H81" s="11">
        <f t="shared" si="7"/>
        <v>2879736.3503999994</v>
      </c>
    </row>
    <row r="82" spans="1:8" ht="19.5" x14ac:dyDescent="0.25">
      <c r="A82" s="1">
        <v>80</v>
      </c>
      <c r="B82" s="6" t="s">
        <v>82</v>
      </c>
      <c r="C82" s="16">
        <v>180</v>
      </c>
      <c r="D82" s="10">
        <v>136500</v>
      </c>
      <c r="E82" s="11">
        <f t="shared" si="4"/>
        <v>203385</v>
      </c>
      <c r="F82" s="11">
        <f t="shared" si="5"/>
        <v>284739</v>
      </c>
      <c r="G82" s="11">
        <f t="shared" si="6"/>
        <v>489751.08</v>
      </c>
      <c r="H82" s="11">
        <f t="shared" si="7"/>
        <v>685651.51199999999</v>
      </c>
    </row>
    <row r="83" spans="1:8" ht="19.5" x14ac:dyDescent="0.25">
      <c r="A83" s="1">
        <v>81</v>
      </c>
      <c r="B83" s="6" t="s">
        <v>83</v>
      </c>
      <c r="C83" s="16">
        <v>181</v>
      </c>
      <c r="D83" s="10">
        <v>783300</v>
      </c>
      <c r="E83" s="11">
        <f t="shared" si="4"/>
        <v>1167117</v>
      </c>
      <c r="F83" s="11">
        <f t="shared" si="5"/>
        <v>1633963.7999999998</v>
      </c>
      <c r="G83" s="11">
        <f t="shared" si="6"/>
        <v>2810417.7359999996</v>
      </c>
      <c r="H83" s="11">
        <f t="shared" si="7"/>
        <v>3934584.8303999989</v>
      </c>
    </row>
  </sheetData>
  <mergeCells count="1">
    <mergeCell ref="A1:H1"/>
  </mergeCells>
  <phoneticPr fontId="9" type="noConversion"/>
  <pageMargins left="0.7" right="0.7" top="0.75" bottom="0.75" header="0.3" footer="0.3"/>
  <pageSetup paperSize="9" orientation="portrait" r:id="rId1"/>
  <ignoredErrors>
    <ignoredError sqref="G3 G4:G83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user3</dc:creator>
  <cp:lastModifiedBy>ali sanaii</cp:lastModifiedBy>
  <dcterms:created xsi:type="dcterms:W3CDTF">2022-06-15T11:29:51Z</dcterms:created>
  <dcterms:modified xsi:type="dcterms:W3CDTF">2026-02-14T12:53:51Z</dcterms:modified>
</cp:coreProperties>
</file>